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5585" activeTab="1"/>
  </bookViews>
  <sheets>
    <sheet name="Defense" sheetId="1" r:id="rId1"/>
    <sheet name="Offense" sheetId="2" r:id="rId2"/>
  </sheets>
  <definedNames/>
  <calcPr fullCalcOnLoad="1"/>
</workbook>
</file>

<file path=xl/sharedStrings.xml><?xml version="1.0" encoding="utf-8"?>
<sst xmlns="http://schemas.openxmlformats.org/spreadsheetml/2006/main" count="92" uniqueCount="33">
  <si>
    <t>Shots on Goal for Opponent</t>
  </si>
  <si>
    <t>Goals for Opponent</t>
  </si>
  <si>
    <t>TOTAL</t>
  </si>
  <si>
    <t>Mean</t>
  </si>
  <si>
    <t>Median</t>
  </si>
  <si>
    <t>Std D</t>
  </si>
  <si>
    <t>Year/Game</t>
  </si>
  <si>
    <t>-</t>
  </si>
  <si>
    <t>As of Current Game # Stats</t>
  </si>
  <si>
    <t>Year/Stat</t>
  </si>
  <si>
    <t>SOG TOTAL</t>
  </si>
  <si>
    <t>SOG Mean</t>
  </si>
  <si>
    <t>SOG Std D</t>
  </si>
  <si>
    <t>GA TOTAL</t>
  </si>
  <si>
    <t>GA Mean</t>
  </si>
  <si>
    <t>GA Std D</t>
  </si>
  <si>
    <t>SOG Median</t>
  </si>
  <si>
    <t>GA Median</t>
  </si>
  <si>
    <t>SHOT TOTAL</t>
  </si>
  <si>
    <t>As of Game #</t>
  </si>
  <si>
    <t>SHOT Mean</t>
  </si>
  <si>
    <t>SHOT Median</t>
  </si>
  <si>
    <t>SHOT Std D</t>
  </si>
  <si>
    <t>Opponent Total Shots (On and Off Goal)</t>
  </si>
  <si>
    <t>RSL Defense Stat Book 2010-2012</t>
  </si>
  <si>
    <t>RSL Offense Stat Book 2010-2012</t>
  </si>
  <si>
    <t>Shots on Goal</t>
  </si>
  <si>
    <t>Goals For</t>
  </si>
  <si>
    <t>Total Shots (On and Off Goal)</t>
  </si>
  <si>
    <t>GF TOTAL</t>
  </si>
  <si>
    <t>GF Mean</t>
  </si>
  <si>
    <t>GF Median</t>
  </si>
  <si>
    <t>GF Std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</si>
</sst>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2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3" borderId="8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4" xfId="0" applyFill="1" applyBorder="1" applyAlignment="1">
      <alignment horizontal="right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3" borderId="8" xfId="0" applyFont="1" applyFill="1" applyBorder="1" applyAlignment="1">
      <alignment/>
    </xf>
    <xf numFmtId="2" fontId="3" fillId="3" borderId="4" xfId="0" applyNumberFormat="1" applyFont="1" applyFill="1" applyBorder="1" applyAlignment="1">
      <alignment horizontal="left"/>
    </xf>
    <xf numFmtId="2" fontId="3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3">
      <selection activeCell="L4" sqref="L4:O4"/>
    </sheetView>
  </sheetViews>
  <sheetFormatPr defaultColWidth="9.140625" defaultRowHeight="12.75"/>
  <cols>
    <col min="1" max="1" width="9.140625" style="2" customWidth="1"/>
    <col min="2" max="2" width="11.140625" style="0" bestFit="1" customWidth="1"/>
    <col min="3" max="3" width="6.8515625" style="0" customWidth="1"/>
    <col min="4" max="4" width="6.7109375" style="0" customWidth="1"/>
    <col min="5" max="5" width="7.57421875" style="0" customWidth="1"/>
    <col min="6" max="6" width="9.140625" style="2" customWidth="1"/>
    <col min="7" max="7" width="14.57421875" style="0" bestFit="1" customWidth="1"/>
    <col min="8" max="10" width="7.28125" style="0" bestFit="1" customWidth="1"/>
    <col min="11" max="11" width="9.140625" style="2" customWidth="1"/>
    <col min="12" max="12" width="11.140625" style="0" bestFit="1" customWidth="1"/>
    <col min="13" max="13" width="9.7109375" style="0" customWidth="1"/>
    <col min="14" max="14" width="9.421875" style="0" customWidth="1"/>
    <col min="15" max="15" width="12.7109375" style="0" customWidth="1"/>
    <col min="16" max="16" width="9.140625" style="2" customWidth="1"/>
  </cols>
  <sheetData>
    <row r="1" spans="1:16" s="3" customFormat="1" ht="12.75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3" customFormat="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2" customFormat="1" ht="12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5" ht="15">
      <c r="B4" s="47" t="s">
        <v>0</v>
      </c>
      <c r="C4" s="47"/>
      <c r="D4" s="47"/>
      <c r="E4" s="47"/>
      <c r="G4" s="47" t="s">
        <v>1</v>
      </c>
      <c r="H4" s="47"/>
      <c r="I4" s="47"/>
      <c r="J4" s="47"/>
      <c r="L4" s="47" t="s">
        <v>23</v>
      </c>
      <c r="M4" s="47"/>
      <c r="N4" s="47"/>
      <c r="O4" s="47"/>
    </row>
    <row r="5" spans="2:15" ht="12.75">
      <c r="B5" s="9" t="s">
        <v>6</v>
      </c>
      <c r="C5" s="20">
        <v>2010</v>
      </c>
      <c r="D5" s="11">
        <v>2011</v>
      </c>
      <c r="E5" s="21">
        <v>2012</v>
      </c>
      <c r="G5" s="9" t="s">
        <v>6</v>
      </c>
      <c r="H5" s="20">
        <v>2010</v>
      </c>
      <c r="I5" s="11">
        <v>2011</v>
      </c>
      <c r="J5" s="21">
        <v>2012</v>
      </c>
      <c r="L5" s="9" t="s">
        <v>6</v>
      </c>
      <c r="M5" s="20">
        <v>2010</v>
      </c>
      <c r="N5" s="11">
        <v>2011</v>
      </c>
      <c r="O5" s="21">
        <v>2012</v>
      </c>
    </row>
    <row r="6" spans="2:15" ht="12.75">
      <c r="B6" s="12">
        <v>1</v>
      </c>
      <c r="C6" s="13">
        <v>4</v>
      </c>
      <c r="D6" s="5">
        <v>9</v>
      </c>
      <c r="E6" s="17">
        <v>4</v>
      </c>
      <c r="G6" s="12">
        <v>1</v>
      </c>
      <c r="H6" s="13">
        <v>0</v>
      </c>
      <c r="I6" s="15">
        <v>0</v>
      </c>
      <c r="J6" s="17">
        <v>1</v>
      </c>
      <c r="L6" s="12">
        <v>1</v>
      </c>
      <c r="M6" s="13">
        <v>13</v>
      </c>
      <c r="N6" s="5">
        <v>13</v>
      </c>
      <c r="O6" s="17">
        <v>17</v>
      </c>
    </row>
    <row r="7" spans="2:15" ht="12.75">
      <c r="B7" s="12">
        <v>2</v>
      </c>
      <c r="C7" s="12">
        <v>3</v>
      </c>
      <c r="D7" s="6">
        <v>3</v>
      </c>
      <c r="E7" s="18">
        <v>4</v>
      </c>
      <c r="G7" s="12">
        <v>2</v>
      </c>
      <c r="H7" s="12">
        <v>2</v>
      </c>
      <c r="I7" s="16">
        <v>1</v>
      </c>
      <c r="J7" s="18">
        <v>0</v>
      </c>
      <c r="L7" s="12">
        <v>2</v>
      </c>
      <c r="M7" s="12">
        <v>6</v>
      </c>
      <c r="N7" s="6">
        <v>8</v>
      </c>
      <c r="O7" s="18">
        <v>9</v>
      </c>
    </row>
    <row r="8" spans="2:15" ht="12.75">
      <c r="B8" s="12">
        <v>3</v>
      </c>
      <c r="C8" s="12">
        <v>3</v>
      </c>
      <c r="D8" s="6">
        <v>2</v>
      </c>
      <c r="E8" s="18">
        <v>3</v>
      </c>
      <c r="G8" s="12">
        <v>3</v>
      </c>
      <c r="H8" s="12">
        <v>2</v>
      </c>
      <c r="I8" s="16">
        <v>0</v>
      </c>
      <c r="J8" s="18">
        <v>1</v>
      </c>
      <c r="L8" s="12">
        <v>3</v>
      </c>
      <c r="M8" s="12">
        <v>3</v>
      </c>
      <c r="N8" s="6">
        <v>9</v>
      </c>
      <c r="O8" s="18">
        <v>6</v>
      </c>
    </row>
    <row r="9" spans="2:15" ht="12.75">
      <c r="B9" s="12">
        <v>4</v>
      </c>
      <c r="C9" s="12">
        <v>4</v>
      </c>
      <c r="D9" s="6">
        <v>3</v>
      </c>
      <c r="E9" s="18">
        <v>8</v>
      </c>
      <c r="G9" s="12">
        <v>4</v>
      </c>
      <c r="H9" s="12">
        <v>2</v>
      </c>
      <c r="I9" s="16">
        <v>0</v>
      </c>
      <c r="J9" s="18">
        <v>2</v>
      </c>
      <c r="L9" s="12">
        <v>4</v>
      </c>
      <c r="M9" s="12">
        <v>15</v>
      </c>
      <c r="N9" s="6">
        <v>6</v>
      </c>
      <c r="O9" s="18">
        <v>14</v>
      </c>
    </row>
    <row r="10" spans="2:15" ht="12.75">
      <c r="B10" s="12">
        <v>5</v>
      </c>
      <c r="C10" s="12">
        <v>4</v>
      </c>
      <c r="D10" s="6">
        <v>4</v>
      </c>
      <c r="E10" s="18">
        <v>2</v>
      </c>
      <c r="G10" s="12">
        <v>5</v>
      </c>
      <c r="H10" s="12">
        <v>1</v>
      </c>
      <c r="I10" s="16">
        <v>1</v>
      </c>
      <c r="J10" s="18">
        <v>0</v>
      </c>
      <c r="L10" s="12">
        <v>5</v>
      </c>
      <c r="M10" s="12">
        <v>9</v>
      </c>
      <c r="N10" s="6">
        <v>8</v>
      </c>
      <c r="O10" s="18">
        <v>15</v>
      </c>
    </row>
    <row r="11" spans="2:15" ht="12.75">
      <c r="B11" s="12">
        <v>6</v>
      </c>
      <c r="C11" s="12">
        <v>3</v>
      </c>
      <c r="D11" s="6">
        <v>1</v>
      </c>
      <c r="E11" s="18">
        <v>1</v>
      </c>
      <c r="G11" s="12">
        <v>6</v>
      </c>
      <c r="H11" s="12">
        <v>1</v>
      </c>
      <c r="I11" s="16">
        <v>0</v>
      </c>
      <c r="J11" s="18">
        <v>0</v>
      </c>
      <c r="L11" s="12">
        <v>6</v>
      </c>
      <c r="M11" s="12">
        <v>7</v>
      </c>
      <c r="N11" s="6">
        <v>4</v>
      </c>
      <c r="O11" s="18">
        <v>8</v>
      </c>
    </row>
    <row r="12" spans="2:15" ht="12.75">
      <c r="B12" s="12">
        <v>7</v>
      </c>
      <c r="C12" s="12">
        <v>5</v>
      </c>
      <c r="D12" s="6">
        <v>6</v>
      </c>
      <c r="E12" s="18">
        <v>3</v>
      </c>
      <c r="G12" s="12">
        <v>7</v>
      </c>
      <c r="H12" s="12">
        <v>0</v>
      </c>
      <c r="I12" s="16">
        <v>0</v>
      </c>
      <c r="J12" s="18">
        <v>1</v>
      </c>
      <c r="L12" s="12">
        <v>7</v>
      </c>
      <c r="M12" s="12">
        <v>6</v>
      </c>
      <c r="N12" s="6">
        <v>8</v>
      </c>
      <c r="O12" s="18">
        <v>10</v>
      </c>
    </row>
    <row r="13" spans="2:15" ht="12.75">
      <c r="B13" s="12">
        <v>8</v>
      </c>
      <c r="C13" s="12">
        <v>1</v>
      </c>
      <c r="D13" s="6">
        <v>4</v>
      </c>
      <c r="E13" s="18">
        <v>9</v>
      </c>
      <c r="G13" s="12">
        <v>8</v>
      </c>
      <c r="H13" s="12">
        <v>1</v>
      </c>
      <c r="I13" s="16">
        <v>0</v>
      </c>
      <c r="J13" s="18">
        <v>3</v>
      </c>
      <c r="L13" s="12">
        <v>8</v>
      </c>
      <c r="M13" s="12">
        <v>4</v>
      </c>
      <c r="N13" s="6">
        <v>9</v>
      </c>
      <c r="O13" s="18">
        <v>21</v>
      </c>
    </row>
    <row r="14" spans="2:15" ht="12.75">
      <c r="B14" s="12">
        <v>9</v>
      </c>
      <c r="C14" s="12">
        <v>4</v>
      </c>
      <c r="D14" s="6">
        <v>10</v>
      </c>
      <c r="E14" s="18">
        <v>3</v>
      </c>
      <c r="G14" s="12">
        <v>9</v>
      </c>
      <c r="H14" s="12">
        <v>1</v>
      </c>
      <c r="I14" s="16">
        <v>2</v>
      </c>
      <c r="J14" s="18">
        <v>1</v>
      </c>
      <c r="L14" s="12">
        <v>9</v>
      </c>
      <c r="M14" s="12">
        <v>13</v>
      </c>
      <c r="N14" s="6">
        <v>17</v>
      </c>
      <c r="O14" s="18">
        <v>11</v>
      </c>
    </row>
    <row r="15" spans="2:15" ht="12.75">
      <c r="B15" s="12">
        <v>10</v>
      </c>
      <c r="C15" s="12">
        <v>5</v>
      </c>
      <c r="D15" s="6">
        <v>4</v>
      </c>
      <c r="E15" s="18">
        <v>5</v>
      </c>
      <c r="G15" s="12">
        <v>10</v>
      </c>
      <c r="H15" s="12">
        <v>1</v>
      </c>
      <c r="I15" s="16">
        <v>0</v>
      </c>
      <c r="J15" s="18">
        <v>2</v>
      </c>
      <c r="L15" s="12">
        <v>10</v>
      </c>
      <c r="M15" s="12">
        <v>10</v>
      </c>
      <c r="N15" s="6">
        <v>7</v>
      </c>
      <c r="O15" s="18">
        <v>10</v>
      </c>
    </row>
    <row r="16" spans="2:15" ht="12.75">
      <c r="B16" s="12">
        <v>11</v>
      </c>
      <c r="C16" s="12">
        <v>4</v>
      </c>
      <c r="D16" s="6">
        <v>5</v>
      </c>
      <c r="E16" s="18">
        <v>7</v>
      </c>
      <c r="G16" s="12">
        <v>11</v>
      </c>
      <c r="H16" s="12">
        <v>0</v>
      </c>
      <c r="I16" s="16">
        <v>2</v>
      </c>
      <c r="J16" s="18">
        <v>1</v>
      </c>
      <c r="L16" s="12">
        <v>11</v>
      </c>
      <c r="M16" s="12">
        <v>6</v>
      </c>
      <c r="N16" s="6">
        <v>11</v>
      </c>
      <c r="O16" s="18">
        <v>13</v>
      </c>
    </row>
    <row r="17" spans="2:15" ht="12.75">
      <c r="B17" s="12">
        <v>12</v>
      </c>
      <c r="C17" s="12">
        <v>4</v>
      </c>
      <c r="D17" s="6">
        <v>9</v>
      </c>
      <c r="E17" s="18">
        <v>2</v>
      </c>
      <c r="G17" s="12">
        <v>12</v>
      </c>
      <c r="H17" s="12">
        <v>0</v>
      </c>
      <c r="I17" s="16">
        <v>1</v>
      </c>
      <c r="J17" s="18">
        <v>0</v>
      </c>
      <c r="L17" s="12">
        <v>12</v>
      </c>
      <c r="M17" s="12">
        <v>5</v>
      </c>
      <c r="N17" s="6">
        <v>16</v>
      </c>
      <c r="O17" s="18">
        <v>11</v>
      </c>
    </row>
    <row r="18" spans="2:15" ht="12.75">
      <c r="B18" s="12">
        <v>13</v>
      </c>
      <c r="C18" s="12">
        <v>8</v>
      </c>
      <c r="D18" s="6">
        <v>8</v>
      </c>
      <c r="E18" s="18">
        <v>0</v>
      </c>
      <c r="G18" s="12">
        <v>13</v>
      </c>
      <c r="H18" s="12">
        <v>0</v>
      </c>
      <c r="I18" s="16">
        <v>1</v>
      </c>
      <c r="J18" s="18">
        <v>0</v>
      </c>
      <c r="L18" s="12">
        <v>13</v>
      </c>
      <c r="M18" s="12">
        <v>13</v>
      </c>
      <c r="N18" s="6">
        <v>8</v>
      </c>
      <c r="O18" s="18">
        <v>8</v>
      </c>
    </row>
    <row r="19" spans="2:15" ht="12.75">
      <c r="B19" s="12">
        <v>14</v>
      </c>
      <c r="C19" s="12">
        <v>1</v>
      </c>
      <c r="D19" s="6">
        <v>5</v>
      </c>
      <c r="E19" s="18">
        <v>5</v>
      </c>
      <c r="G19" s="12">
        <v>14</v>
      </c>
      <c r="H19" s="12">
        <v>0</v>
      </c>
      <c r="I19" s="16">
        <v>0</v>
      </c>
      <c r="J19" s="18">
        <v>2</v>
      </c>
      <c r="L19" s="12">
        <v>14</v>
      </c>
      <c r="M19" s="12">
        <v>4</v>
      </c>
      <c r="N19" s="6">
        <v>9</v>
      </c>
      <c r="O19" s="18">
        <v>12</v>
      </c>
    </row>
    <row r="20" spans="2:15" ht="12.75">
      <c r="B20" s="12">
        <v>15</v>
      </c>
      <c r="C20" s="12">
        <v>4</v>
      </c>
      <c r="D20" s="6">
        <v>2</v>
      </c>
      <c r="E20" s="18">
        <v>3</v>
      </c>
      <c r="G20" s="12">
        <v>15</v>
      </c>
      <c r="H20" s="12">
        <v>0</v>
      </c>
      <c r="I20" s="16">
        <v>1</v>
      </c>
      <c r="J20" s="18">
        <v>0</v>
      </c>
      <c r="L20" s="12">
        <v>15</v>
      </c>
      <c r="M20" s="12">
        <v>11</v>
      </c>
      <c r="N20" s="6">
        <v>6</v>
      </c>
      <c r="O20" s="18">
        <v>11</v>
      </c>
    </row>
    <row r="21" spans="2:15" ht="12.75">
      <c r="B21" s="12">
        <v>16</v>
      </c>
      <c r="C21" s="12">
        <v>8</v>
      </c>
      <c r="D21" s="6">
        <v>3</v>
      </c>
      <c r="E21" s="18">
        <v>3</v>
      </c>
      <c r="G21" s="12">
        <v>16</v>
      </c>
      <c r="H21" s="12">
        <v>2</v>
      </c>
      <c r="I21" s="16">
        <v>3</v>
      </c>
      <c r="J21" s="18">
        <v>3</v>
      </c>
      <c r="L21" s="12">
        <v>16</v>
      </c>
      <c r="M21" s="12">
        <v>13</v>
      </c>
      <c r="N21" s="6">
        <v>6</v>
      </c>
      <c r="O21" s="18">
        <v>10</v>
      </c>
    </row>
    <row r="22" spans="2:15" ht="12.75">
      <c r="B22" s="12">
        <v>17</v>
      </c>
      <c r="C22" s="12">
        <v>2</v>
      </c>
      <c r="D22" s="6">
        <v>4</v>
      </c>
      <c r="E22" s="18">
        <v>6</v>
      </c>
      <c r="G22" s="12">
        <v>17</v>
      </c>
      <c r="H22" s="12">
        <v>1</v>
      </c>
      <c r="I22" s="16">
        <v>0</v>
      </c>
      <c r="J22" s="18">
        <v>2</v>
      </c>
      <c r="L22" s="12">
        <v>17</v>
      </c>
      <c r="M22" s="12">
        <v>4</v>
      </c>
      <c r="N22" s="6">
        <v>9</v>
      </c>
      <c r="O22" s="18">
        <v>12</v>
      </c>
    </row>
    <row r="23" spans="2:15" ht="12.75">
      <c r="B23" s="12">
        <v>18</v>
      </c>
      <c r="C23" s="12">
        <v>4</v>
      </c>
      <c r="D23" s="6">
        <v>1</v>
      </c>
      <c r="E23" s="18"/>
      <c r="G23" s="12">
        <v>18</v>
      </c>
      <c r="H23" s="12">
        <v>0</v>
      </c>
      <c r="I23" s="16">
        <v>0</v>
      </c>
      <c r="J23" s="18"/>
      <c r="L23" s="12">
        <v>18</v>
      </c>
      <c r="M23" s="12">
        <v>7</v>
      </c>
      <c r="N23" s="6">
        <v>2</v>
      </c>
      <c r="O23" s="18"/>
    </row>
    <row r="24" spans="2:15" ht="12.75">
      <c r="B24" s="12">
        <v>19</v>
      </c>
      <c r="C24" s="12">
        <v>6</v>
      </c>
      <c r="D24" s="6">
        <v>11</v>
      </c>
      <c r="E24" s="18"/>
      <c r="G24" s="12">
        <v>19</v>
      </c>
      <c r="H24" s="12">
        <v>1</v>
      </c>
      <c r="I24" s="16">
        <v>2</v>
      </c>
      <c r="J24" s="18"/>
      <c r="L24" s="12">
        <v>19</v>
      </c>
      <c r="M24" s="12">
        <v>11</v>
      </c>
      <c r="N24" s="6">
        <v>6</v>
      </c>
      <c r="O24" s="18"/>
    </row>
    <row r="25" spans="2:15" ht="12.75">
      <c r="B25" s="12">
        <v>20</v>
      </c>
      <c r="C25" s="12">
        <v>7</v>
      </c>
      <c r="D25" s="6">
        <v>8</v>
      </c>
      <c r="E25" s="18"/>
      <c r="G25" s="12">
        <v>20</v>
      </c>
      <c r="H25" s="12">
        <v>1</v>
      </c>
      <c r="I25" s="16">
        <v>2</v>
      </c>
      <c r="J25" s="18"/>
      <c r="L25" s="12">
        <v>20</v>
      </c>
      <c r="M25" s="12">
        <v>8</v>
      </c>
      <c r="N25" s="6">
        <v>17</v>
      </c>
      <c r="O25" s="18"/>
    </row>
    <row r="26" spans="2:15" ht="12.75">
      <c r="B26" s="12">
        <v>21</v>
      </c>
      <c r="C26" s="12">
        <v>4</v>
      </c>
      <c r="D26" s="6">
        <v>1</v>
      </c>
      <c r="E26" s="18"/>
      <c r="G26" s="12">
        <v>21</v>
      </c>
      <c r="H26" s="12">
        <v>0</v>
      </c>
      <c r="I26" s="16">
        <v>0</v>
      </c>
      <c r="J26" s="18"/>
      <c r="L26" s="12">
        <v>21</v>
      </c>
      <c r="M26" s="12">
        <v>9</v>
      </c>
      <c r="N26" s="6">
        <v>4</v>
      </c>
      <c r="O26" s="18"/>
    </row>
    <row r="27" spans="2:15" ht="12.75">
      <c r="B27" s="12">
        <v>22</v>
      </c>
      <c r="C27" s="12">
        <v>4</v>
      </c>
      <c r="D27" s="6">
        <v>6</v>
      </c>
      <c r="E27" s="18"/>
      <c r="G27" s="12">
        <v>22</v>
      </c>
      <c r="H27" s="12">
        <v>0</v>
      </c>
      <c r="I27" s="16">
        <v>1</v>
      </c>
      <c r="J27" s="18"/>
      <c r="L27" s="12">
        <v>22</v>
      </c>
      <c r="M27" s="12">
        <v>11</v>
      </c>
      <c r="N27" s="6">
        <v>11</v>
      </c>
      <c r="O27" s="18"/>
    </row>
    <row r="28" spans="2:15" ht="12.75">
      <c r="B28" s="12">
        <v>23</v>
      </c>
      <c r="C28" s="12">
        <v>3</v>
      </c>
      <c r="D28" s="6">
        <v>11</v>
      </c>
      <c r="E28" s="18"/>
      <c r="G28" s="12">
        <v>23</v>
      </c>
      <c r="H28" s="12">
        <v>0</v>
      </c>
      <c r="I28" s="16">
        <v>3</v>
      </c>
      <c r="J28" s="18"/>
      <c r="L28" s="12">
        <v>23</v>
      </c>
      <c r="M28" s="12">
        <v>7</v>
      </c>
      <c r="N28" s="6">
        <v>18</v>
      </c>
      <c r="O28" s="18"/>
    </row>
    <row r="29" spans="2:15" ht="12.75">
      <c r="B29" s="12">
        <v>24</v>
      </c>
      <c r="C29" s="12">
        <v>2</v>
      </c>
      <c r="D29" s="6">
        <v>5</v>
      </c>
      <c r="E29" s="18"/>
      <c r="G29" s="12">
        <v>24</v>
      </c>
      <c r="H29" s="12">
        <v>0</v>
      </c>
      <c r="I29" s="16">
        <v>0</v>
      </c>
      <c r="J29" s="18"/>
      <c r="L29" s="12">
        <v>24</v>
      </c>
      <c r="M29" s="12">
        <v>8</v>
      </c>
      <c r="N29" s="6">
        <v>13</v>
      </c>
      <c r="O29" s="18"/>
    </row>
    <row r="30" spans="2:15" ht="12.75">
      <c r="B30" s="12">
        <v>25</v>
      </c>
      <c r="C30" s="12">
        <v>0</v>
      </c>
      <c r="D30" s="6">
        <v>3</v>
      </c>
      <c r="E30" s="18"/>
      <c r="G30" s="12">
        <v>25</v>
      </c>
      <c r="H30" s="12">
        <v>0</v>
      </c>
      <c r="I30" s="16">
        <v>1</v>
      </c>
      <c r="J30" s="18"/>
      <c r="L30" s="12">
        <v>25</v>
      </c>
      <c r="M30" s="12">
        <v>6</v>
      </c>
      <c r="N30" s="6">
        <v>4</v>
      </c>
      <c r="O30" s="18"/>
    </row>
    <row r="31" spans="2:15" ht="12.75">
      <c r="B31" s="12">
        <v>26</v>
      </c>
      <c r="C31" s="12">
        <v>4</v>
      </c>
      <c r="D31" s="6">
        <v>4</v>
      </c>
      <c r="E31" s="18"/>
      <c r="G31" s="12">
        <v>26</v>
      </c>
      <c r="H31" s="12">
        <v>1</v>
      </c>
      <c r="I31" s="16">
        <v>1</v>
      </c>
      <c r="J31" s="18"/>
      <c r="L31" s="12">
        <v>26</v>
      </c>
      <c r="M31" s="12">
        <v>10</v>
      </c>
      <c r="N31" s="6">
        <v>9</v>
      </c>
      <c r="O31" s="18"/>
    </row>
    <row r="32" spans="2:15" ht="12.75">
      <c r="B32" s="12">
        <v>27</v>
      </c>
      <c r="C32" s="12">
        <v>6</v>
      </c>
      <c r="D32" s="6">
        <v>5</v>
      </c>
      <c r="E32" s="18"/>
      <c r="G32" s="12">
        <v>27</v>
      </c>
      <c r="H32" s="12">
        <v>1</v>
      </c>
      <c r="I32" s="16">
        <v>0</v>
      </c>
      <c r="J32" s="18"/>
      <c r="L32" s="12">
        <v>27</v>
      </c>
      <c r="M32" s="12">
        <v>17</v>
      </c>
      <c r="N32" s="6">
        <v>11</v>
      </c>
      <c r="O32" s="18"/>
    </row>
    <row r="33" spans="2:15" ht="12.75">
      <c r="B33" s="12">
        <v>28</v>
      </c>
      <c r="C33" s="12">
        <v>1</v>
      </c>
      <c r="D33" s="6">
        <v>4</v>
      </c>
      <c r="E33" s="18"/>
      <c r="G33" s="12">
        <v>28</v>
      </c>
      <c r="H33" s="12">
        <v>0</v>
      </c>
      <c r="I33" s="16">
        <v>1</v>
      </c>
      <c r="J33" s="18"/>
      <c r="L33" s="12">
        <v>28</v>
      </c>
      <c r="M33" s="12">
        <v>15</v>
      </c>
      <c r="N33" s="6">
        <v>10</v>
      </c>
      <c r="O33" s="18"/>
    </row>
    <row r="34" spans="2:15" ht="12.75">
      <c r="B34" s="12">
        <v>29</v>
      </c>
      <c r="C34" s="12">
        <v>3</v>
      </c>
      <c r="D34" s="6">
        <v>11</v>
      </c>
      <c r="E34" s="18"/>
      <c r="G34" s="12">
        <v>29</v>
      </c>
      <c r="H34" s="12">
        <v>0</v>
      </c>
      <c r="I34" s="16">
        <v>4</v>
      </c>
      <c r="J34" s="18"/>
      <c r="L34" s="12">
        <v>29</v>
      </c>
      <c r="M34" s="12">
        <v>4</v>
      </c>
      <c r="N34" s="6">
        <v>16</v>
      </c>
      <c r="O34" s="18"/>
    </row>
    <row r="35" spans="2:15" ht="12.75">
      <c r="B35" s="12">
        <v>30</v>
      </c>
      <c r="C35" s="12">
        <v>6</v>
      </c>
      <c r="D35" s="6">
        <v>8</v>
      </c>
      <c r="E35" s="18"/>
      <c r="G35" s="12">
        <v>30</v>
      </c>
      <c r="H35" s="12">
        <v>2</v>
      </c>
      <c r="I35" s="16">
        <v>3</v>
      </c>
      <c r="J35" s="18"/>
      <c r="L35" s="12">
        <v>30</v>
      </c>
      <c r="M35" s="12">
        <v>13</v>
      </c>
      <c r="N35" s="6">
        <v>11</v>
      </c>
      <c r="O35" s="18"/>
    </row>
    <row r="36" spans="2:15" ht="12.75">
      <c r="B36" s="12">
        <v>31</v>
      </c>
      <c r="C36" s="12" t="s">
        <v>7</v>
      </c>
      <c r="D36" s="6">
        <v>5</v>
      </c>
      <c r="E36" s="18"/>
      <c r="G36" s="12">
        <v>31</v>
      </c>
      <c r="H36" s="12" t="s">
        <v>7</v>
      </c>
      <c r="I36" s="16">
        <v>2</v>
      </c>
      <c r="J36" s="18"/>
      <c r="L36" s="12">
        <v>31</v>
      </c>
      <c r="M36" s="12" t="s">
        <v>7</v>
      </c>
      <c r="N36" s="6">
        <v>9</v>
      </c>
      <c r="O36" s="18"/>
    </row>
    <row r="37" spans="2:15" ht="12.75">
      <c r="B37" s="12">
        <v>32</v>
      </c>
      <c r="C37" s="12" t="s">
        <v>7</v>
      </c>
      <c r="D37" s="6">
        <v>8</v>
      </c>
      <c r="E37" s="18"/>
      <c r="G37" s="12">
        <v>32</v>
      </c>
      <c r="H37" s="12" t="s">
        <v>7</v>
      </c>
      <c r="I37" s="16">
        <v>3</v>
      </c>
      <c r="J37" s="18"/>
      <c r="L37" s="12">
        <v>32</v>
      </c>
      <c r="M37" s="12" t="s">
        <v>7</v>
      </c>
      <c r="N37" s="6">
        <v>16</v>
      </c>
      <c r="O37" s="18"/>
    </row>
    <row r="38" spans="2:15" ht="12.75">
      <c r="B38" s="12">
        <v>33</v>
      </c>
      <c r="C38" s="12" t="s">
        <v>7</v>
      </c>
      <c r="D38" s="6">
        <v>6</v>
      </c>
      <c r="E38" s="18"/>
      <c r="G38" s="12">
        <v>33</v>
      </c>
      <c r="H38" s="12" t="s">
        <v>7</v>
      </c>
      <c r="I38" s="16">
        <v>0</v>
      </c>
      <c r="J38" s="18"/>
      <c r="L38" s="12">
        <v>33</v>
      </c>
      <c r="M38" s="12" t="s">
        <v>7</v>
      </c>
      <c r="N38" s="6">
        <v>11</v>
      </c>
      <c r="O38" s="18"/>
    </row>
    <row r="39" spans="2:15" ht="12.75">
      <c r="B39" s="12">
        <v>34</v>
      </c>
      <c r="C39" s="12" t="s">
        <v>7</v>
      </c>
      <c r="D39" s="6">
        <v>6</v>
      </c>
      <c r="E39" s="18"/>
      <c r="G39" s="12">
        <v>34</v>
      </c>
      <c r="H39" s="12" t="s">
        <v>7</v>
      </c>
      <c r="I39" s="16">
        <v>1</v>
      </c>
      <c r="J39" s="18"/>
      <c r="L39" s="12">
        <v>34</v>
      </c>
      <c r="M39" s="12" t="s">
        <v>7</v>
      </c>
      <c r="N39" s="6">
        <v>14</v>
      </c>
      <c r="O39" s="18"/>
    </row>
    <row r="40" spans="2:15" ht="14.25" thickBot="1">
      <c r="B40" s="7" t="s">
        <v>2</v>
      </c>
      <c r="C40" s="14">
        <f>SUM(C6:C39)</f>
        <v>117</v>
      </c>
      <c r="D40" s="8">
        <f>SUM(D6:D39)</f>
        <v>185</v>
      </c>
      <c r="E40" s="19">
        <f>SUM(E6:E39)</f>
        <v>68</v>
      </c>
      <c r="G40" s="7" t="s">
        <v>2</v>
      </c>
      <c r="H40" s="14">
        <f>SUM(H6:H39)</f>
        <v>20</v>
      </c>
      <c r="I40" s="8">
        <f>SUM(I6:I39)</f>
        <v>36</v>
      </c>
      <c r="J40" s="19">
        <f>SUM(J6:J39)</f>
        <v>19</v>
      </c>
      <c r="L40" s="7" t="s">
        <v>2</v>
      </c>
      <c r="M40" s="14">
        <f>SUM(M6:M39)</f>
        <v>268</v>
      </c>
      <c r="N40" s="8">
        <f>SUM(N6:N39)</f>
        <v>336</v>
      </c>
      <c r="O40" s="19">
        <f>SUM(O6:O39)</f>
        <v>198</v>
      </c>
    </row>
    <row r="41" spans="2:15" ht="14.25" thickTop="1">
      <c r="B41" s="37" t="s">
        <v>3</v>
      </c>
      <c r="C41" s="31">
        <f>AVERAGE(C6:C39)</f>
        <v>3.9</v>
      </c>
      <c r="D41" s="32">
        <f>AVERAGE(D6:D39)</f>
        <v>5.4411764705882355</v>
      </c>
      <c r="E41" s="35">
        <f>AVERAGE(E6:E39)</f>
        <v>4</v>
      </c>
      <c r="G41" s="37" t="s">
        <v>3</v>
      </c>
      <c r="H41" s="31">
        <f>AVERAGE(H6:H39)</f>
        <v>0.6666666666666666</v>
      </c>
      <c r="I41" s="32">
        <f>AVERAGE(I6:I39)</f>
        <v>1.0588235294117647</v>
      </c>
      <c r="J41" s="35">
        <f>AVERAGE(J6:J39)</f>
        <v>1.1176470588235294</v>
      </c>
      <c r="L41" s="37" t="s">
        <v>3</v>
      </c>
      <c r="M41" s="31">
        <f>AVERAGE(M6:M35)</f>
        <v>8.933333333333334</v>
      </c>
      <c r="N41" s="32">
        <f>AVERAGE(N6:N39)</f>
        <v>9.882352941176471</v>
      </c>
      <c r="O41" s="35">
        <f>AVERAGE(O6:O39)</f>
        <v>11.647058823529411</v>
      </c>
    </row>
    <row r="42" spans="2:15" ht="13.5">
      <c r="B42" s="37" t="s">
        <v>4</v>
      </c>
      <c r="C42" s="33">
        <f>MEDIAN(C6:C39)</f>
        <v>4</v>
      </c>
      <c r="D42" s="34">
        <f>MEDIAN(D6:D39)</f>
        <v>5</v>
      </c>
      <c r="E42" s="36">
        <f>MEDIAN(E6:E39)</f>
        <v>3</v>
      </c>
      <c r="G42" s="37" t="s">
        <v>4</v>
      </c>
      <c r="H42" s="33">
        <f>MEDIAN(H6:H39)</f>
        <v>0.5</v>
      </c>
      <c r="I42" s="34">
        <f>MEDIAN(I6:I39)</f>
        <v>1</v>
      </c>
      <c r="J42" s="36">
        <f>MEDIAN(J6:J39)</f>
        <v>1</v>
      </c>
      <c r="L42" s="37" t="s">
        <v>4</v>
      </c>
      <c r="M42" s="33">
        <f>MEDIAN(M6:M39)</f>
        <v>8.5</v>
      </c>
      <c r="N42" s="34">
        <f>MEDIAN(N6:N39)</f>
        <v>9</v>
      </c>
      <c r="O42" s="36">
        <f>MEDIAN(O6:O39)</f>
        <v>11</v>
      </c>
    </row>
    <row r="43" spans="2:15" ht="13.5">
      <c r="B43" s="37" t="s">
        <v>5</v>
      </c>
      <c r="C43" s="33">
        <f>STDEVP(C6:C39)</f>
        <v>1.9209372712298547</v>
      </c>
      <c r="D43" s="34">
        <f>STDEVP(D6:D39)</f>
        <v>2.9022423021902974</v>
      </c>
      <c r="E43" s="36">
        <f>STDEVP(E6:E39)</f>
        <v>2.3514701283890216</v>
      </c>
      <c r="G43" s="37" t="s">
        <v>5</v>
      </c>
      <c r="H43" s="33">
        <f>STDEVP(H6:H39)</f>
        <v>0.7453559924999299</v>
      </c>
      <c r="I43" s="34">
        <f>STDEVP(I6:I39)</f>
        <v>1.1360710538722334</v>
      </c>
      <c r="J43" s="36">
        <f>STDEVP(J6:J39)</f>
        <v>1.0222439527636922</v>
      </c>
      <c r="L43" s="37" t="s">
        <v>5</v>
      </c>
      <c r="M43" s="33">
        <f>STDEVP(M6:M39)</f>
        <v>3.7941475400352522</v>
      </c>
      <c r="N43" s="34">
        <f>STDEVP(N6:N39)</f>
        <v>4.1142843411872265</v>
      </c>
      <c r="O43" s="36">
        <f>STDEVP(O6:O39)</f>
        <v>3.5136904760160186</v>
      </c>
    </row>
    <row r="44" spans="2:15" ht="12.75">
      <c r="B44" s="2"/>
      <c r="C44" s="2"/>
      <c r="D44" s="2"/>
      <c r="E44" s="2"/>
      <c r="G44" s="2"/>
      <c r="H44" s="2"/>
      <c r="I44" s="2"/>
      <c r="J44" s="2"/>
      <c r="L44" s="2"/>
      <c r="M44" s="2"/>
      <c r="N44" s="2"/>
      <c r="O44" s="2"/>
    </row>
    <row r="45" spans="2:15" ht="12.75">
      <c r="B45" s="2"/>
      <c r="C45" s="2"/>
      <c r="D45" s="2"/>
      <c r="E45" s="2"/>
      <c r="G45" s="2"/>
      <c r="H45" s="2"/>
      <c r="I45" s="2"/>
      <c r="J45" s="2"/>
      <c r="L45" s="2"/>
      <c r="M45" s="2"/>
      <c r="N45" s="2"/>
      <c r="O45" s="2"/>
    </row>
    <row r="46" spans="7:10" ht="15">
      <c r="G46" s="48" t="s">
        <v>8</v>
      </c>
      <c r="H46" s="48"/>
      <c r="I46" s="48"/>
      <c r="J46" s="48"/>
    </row>
    <row r="47" spans="7:10" ht="12.75">
      <c r="G47" s="1" t="s">
        <v>9</v>
      </c>
      <c r="H47" s="24">
        <v>2010</v>
      </c>
      <c r="I47" s="26">
        <v>2011</v>
      </c>
      <c r="J47" s="28">
        <v>2012</v>
      </c>
    </row>
    <row r="48" spans="7:10" ht="12.75">
      <c r="G48" s="4" t="s">
        <v>19</v>
      </c>
      <c r="H48" s="22">
        <v>17</v>
      </c>
      <c r="I48" s="15">
        <f>H48</f>
        <v>17</v>
      </c>
      <c r="J48" s="29">
        <f>H48</f>
        <v>17</v>
      </c>
    </row>
    <row r="49" spans="7:10" ht="12.75">
      <c r="G49" s="23"/>
      <c r="H49" s="25"/>
      <c r="I49" s="27"/>
      <c r="J49" s="30"/>
    </row>
    <row r="50" spans="7:10" ht="13.5">
      <c r="G50" s="38" t="s">
        <v>10</v>
      </c>
      <c r="H50" s="33">
        <f>SUM(C6:C22)</f>
        <v>67</v>
      </c>
      <c r="I50" s="34">
        <f>SUM(D6:D22)</f>
        <v>82</v>
      </c>
      <c r="J50" s="36">
        <f>SUM(E6:E22)</f>
        <v>68</v>
      </c>
    </row>
    <row r="51" spans="7:10" ht="13.5">
      <c r="G51" s="38" t="s">
        <v>11</v>
      </c>
      <c r="H51" s="33">
        <f>AVERAGE(C6:C22)</f>
        <v>3.9411764705882355</v>
      </c>
      <c r="I51" s="34">
        <f>AVERAGE(D6:D22)</f>
        <v>4.823529411764706</v>
      </c>
      <c r="J51" s="36">
        <f>AVERAGE(E6:E22)</f>
        <v>4</v>
      </c>
    </row>
    <row r="52" spans="7:10" ht="13.5">
      <c r="G52" s="38" t="s">
        <v>16</v>
      </c>
      <c r="H52" s="33">
        <f>MEDIAN(C6:C22)</f>
        <v>4</v>
      </c>
      <c r="I52" s="34">
        <f>MEDIAN(D6:D21)</f>
        <v>4</v>
      </c>
      <c r="J52" s="36">
        <f>MEDIAN(E6:E22)</f>
        <v>3</v>
      </c>
    </row>
    <row r="53" spans="7:10" ht="13.5">
      <c r="G53" s="38" t="s">
        <v>12</v>
      </c>
      <c r="H53" s="33">
        <f>STDEVP(C6:C22)</f>
        <v>1.862022563687578</v>
      </c>
      <c r="I53" s="34">
        <f>STDEVP(D6:D22)</f>
        <v>2.61748181897494</v>
      </c>
      <c r="J53" s="36">
        <f>STDEVP(E6:E22)</f>
        <v>2.3514701283890216</v>
      </c>
    </row>
    <row r="54" spans="7:10" ht="13.5">
      <c r="G54" s="39"/>
      <c r="H54" s="40"/>
      <c r="I54" s="41"/>
      <c r="J54" s="42"/>
    </row>
    <row r="55" spans="7:10" ht="13.5">
      <c r="G55" s="38" t="s">
        <v>13</v>
      </c>
      <c r="H55" s="43">
        <f>SUM(H6:H22)</f>
        <v>14</v>
      </c>
      <c r="I55" s="44">
        <f>SUM(I6:I22)</f>
        <v>12</v>
      </c>
      <c r="J55" s="45">
        <f>SUM(J6:J22)</f>
        <v>19</v>
      </c>
    </row>
    <row r="56" spans="7:10" ht="13.5">
      <c r="G56" s="38" t="s">
        <v>14</v>
      </c>
      <c r="H56" s="33">
        <f>AVERAGE(H6:H22)</f>
        <v>0.8235294117647058</v>
      </c>
      <c r="I56" s="34">
        <f>AVERAGE(I6:I22)</f>
        <v>0.7058823529411765</v>
      </c>
      <c r="J56" s="36">
        <f>AVERAGE(J6:J22)</f>
        <v>1.1176470588235294</v>
      </c>
    </row>
    <row r="57" spans="7:10" ht="13.5">
      <c r="G57" s="38" t="s">
        <v>17</v>
      </c>
      <c r="H57" s="33">
        <f>MEDIAN(H6:H22)</f>
        <v>1</v>
      </c>
      <c r="I57" s="34">
        <f>MEDIAN(I6:I22)</f>
        <v>0</v>
      </c>
      <c r="J57" s="36">
        <f>MEDIAN(J6:J22)</f>
        <v>1</v>
      </c>
    </row>
    <row r="58" spans="7:10" ht="13.5">
      <c r="G58" s="38" t="s">
        <v>15</v>
      </c>
      <c r="H58" s="33">
        <f>STDEVP(H6:H22)</f>
        <v>0.7848037684780196</v>
      </c>
      <c r="I58" s="34">
        <f>STDEVP(I6:I22)</f>
        <v>0.8921029934178295</v>
      </c>
      <c r="J58" s="36">
        <f>STDEVP(J6:J22)</f>
        <v>1.0222439527636922</v>
      </c>
    </row>
    <row r="59" spans="7:10" ht="13.5">
      <c r="G59" s="39"/>
      <c r="H59" s="40"/>
      <c r="I59" s="41"/>
      <c r="J59" s="42"/>
    </row>
    <row r="60" spans="7:10" ht="13.5">
      <c r="G60" s="38" t="s">
        <v>18</v>
      </c>
      <c r="H60" s="33">
        <f>SUM(M6:M22)</f>
        <v>142</v>
      </c>
      <c r="I60" s="34">
        <f>SUM(N6:N22)</f>
        <v>154</v>
      </c>
      <c r="J60" s="36">
        <f>SUM(O6:O22)</f>
        <v>198</v>
      </c>
    </row>
    <row r="61" spans="7:10" ht="13.5">
      <c r="G61" s="38" t="s">
        <v>20</v>
      </c>
      <c r="H61" s="33">
        <f>AVERAGE(M6:M22)</f>
        <v>8.352941176470589</v>
      </c>
      <c r="I61" s="34">
        <f>AVERAGE(N6:N22)</f>
        <v>9.058823529411764</v>
      </c>
      <c r="J61" s="36">
        <f>AVERAGE(O6:O22)</f>
        <v>11.647058823529411</v>
      </c>
    </row>
    <row r="62" spans="7:10" ht="13.5">
      <c r="G62" s="38" t="s">
        <v>21</v>
      </c>
      <c r="H62" s="33">
        <f>MEDIAN(M6:M22)</f>
        <v>7</v>
      </c>
      <c r="I62" s="34">
        <f>MEDIAN(N6:N22)</f>
        <v>8</v>
      </c>
      <c r="J62" s="36">
        <f>MEDIAN(O6:O22)</f>
        <v>11</v>
      </c>
    </row>
    <row r="63" spans="7:10" ht="13.5">
      <c r="G63" s="38" t="s">
        <v>22</v>
      </c>
      <c r="H63" s="33">
        <f>STDEVP(M6:M22)</f>
        <v>3.879678223021447</v>
      </c>
      <c r="I63" s="34">
        <f>STDEVP(N6:N22)</f>
        <v>3.368899073712083</v>
      </c>
      <c r="J63" s="36">
        <f>STDEVP(O6:O22)</f>
        <v>3.5136904760160186</v>
      </c>
    </row>
  </sheetData>
  <mergeCells count="5">
    <mergeCell ref="A1:P2"/>
    <mergeCell ref="L4:O4"/>
    <mergeCell ref="G46:J46"/>
    <mergeCell ref="B4:E4"/>
    <mergeCell ref="G4:J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R7" sqref="R7"/>
    </sheetView>
  </sheetViews>
  <sheetFormatPr defaultColWidth="9.140625" defaultRowHeight="12.75"/>
  <cols>
    <col min="1" max="1" width="9.140625" style="2" customWidth="1"/>
    <col min="2" max="2" width="11.140625" style="0" bestFit="1" customWidth="1"/>
    <col min="3" max="5" width="7.7109375" style="0" bestFit="1" customWidth="1"/>
    <col min="6" max="6" width="9.140625" style="2" customWidth="1"/>
    <col min="7" max="7" width="14.57421875" style="0" bestFit="1" customWidth="1"/>
    <col min="8" max="10" width="7.7109375" style="0" bestFit="1" customWidth="1"/>
    <col min="11" max="11" width="9.140625" style="2" customWidth="1"/>
    <col min="12" max="12" width="11.140625" style="0" bestFit="1" customWidth="1"/>
    <col min="13" max="15" width="7.7109375" style="0" bestFit="1" customWidth="1"/>
    <col min="16" max="16" width="9.140625" style="2" customWidth="1"/>
  </cols>
  <sheetData>
    <row r="1" spans="1:16" ht="12.75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2" customFormat="1" ht="14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5" ht="15">
      <c r="B4" s="47" t="s">
        <v>26</v>
      </c>
      <c r="C4" s="47"/>
      <c r="D4" s="47"/>
      <c r="E4" s="47"/>
      <c r="G4" s="47" t="s">
        <v>27</v>
      </c>
      <c r="H4" s="47"/>
      <c r="I4" s="47"/>
      <c r="J4" s="47"/>
      <c r="L4" s="47" t="s">
        <v>28</v>
      </c>
      <c r="M4" s="47"/>
      <c r="N4" s="47"/>
      <c r="O4" s="47"/>
    </row>
    <row r="5" spans="2:15" ht="12.75">
      <c r="B5" s="9" t="s">
        <v>6</v>
      </c>
      <c r="C5" s="20">
        <v>2010</v>
      </c>
      <c r="D5" s="11">
        <v>2011</v>
      </c>
      <c r="E5" s="21">
        <v>2012</v>
      </c>
      <c r="G5" s="9" t="s">
        <v>6</v>
      </c>
      <c r="H5" s="20">
        <v>2010</v>
      </c>
      <c r="I5" s="11">
        <v>2011</v>
      </c>
      <c r="J5" s="21">
        <v>2012</v>
      </c>
      <c r="L5" s="9" t="s">
        <v>6</v>
      </c>
      <c r="M5" s="20">
        <v>2010</v>
      </c>
      <c r="N5" s="11">
        <v>2011</v>
      </c>
      <c r="O5" s="21">
        <v>2012</v>
      </c>
    </row>
    <row r="6" spans="2:15" ht="12.75">
      <c r="B6" s="12">
        <v>1</v>
      </c>
      <c r="C6" s="13">
        <v>5</v>
      </c>
      <c r="D6" s="5">
        <v>2</v>
      </c>
      <c r="E6" s="17">
        <v>4</v>
      </c>
      <c r="G6" s="12">
        <v>1</v>
      </c>
      <c r="H6" s="13">
        <v>3</v>
      </c>
      <c r="I6" s="15">
        <v>1</v>
      </c>
      <c r="J6" s="17">
        <v>3</v>
      </c>
      <c r="L6" s="12">
        <v>1</v>
      </c>
      <c r="M6" s="13">
        <v>11</v>
      </c>
      <c r="N6" s="5">
        <v>3</v>
      </c>
      <c r="O6" s="17">
        <v>13</v>
      </c>
    </row>
    <row r="7" spans="2:15" ht="12.75">
      <c r="B7" s="12">
        <v>2</v>
      </c>
      <c r="C7" s="12">
        <v>3</v>
      </c>
      <c r="D7" s="6">
        <v>6</v>
      </c>
      <c r="E7" s="18">
        <v>4</v>
      </c>
      <c r="G7" s="12">
        <v>2</v>
      </c>
      <c r="H7" s="12">
        <v>1</v>
      </c>
      <c r="I7" s="16">
        <v>4</v>
      </c>
      <c r="J7" s="18">
        <v>2</v>
      </c>
      <c r="L7" s="12">
        <v>2</v>
      </c>
      <c r="M7" s="12">
        <v>8</v>
      </c>
      <c r="N7" s="6">
        <v>12</v>
      </c>
      <c r="O7" s="18">
        <v>10</v>
      </c>
    </row>
    <row r="8" spans="2:15" ht="12.75">
      <c r="B8" s="12">
        <v>3</v>
      </c>
      <c r="C8" s="12">
        <v>6</v>
      </c>
      <c r="D8" s="6">
        <v>5</v>
      </c>
      <c r="E8" s="18">
        <v>3</v>
      </c>
      <c r="G8" s="12">
        <v>3</v>
      </c>
      <c r="H8" s="12">
        <v>2</v>
      </c>
      <c r="I8" s="16">
        <v>2</v>
      </c>
      <c r="J8" s="18">
        <v>0</v>
      </c>
      <c r="L8" s="12">
        <v>3</v>
      </c>
      <c r="M8" s="12">
        <v>8</v>
      </c>
      <c r="N8" s="6">
        <v>10</v>
      </c>
      <c r="O8" s="18">
        <v>13</v>
      </c>
    </row>
    <row r="9" spans="2:15" ht="12.75">
      <c r="B9" s="12">
        <v>4</v>
      </c>
      <c r="C9" s="12">
        <v>3</v>
      </c>
      <c r="D9" s="6">
        <v>2</v>
      </c>
      <c r="E9" s="18">
        <v>8</v>
      </c>
      <c r="G9" s="12">
        <v>4</v>
      </c>
      <c r="H9" s="12">
        <v>1</v>
      </c>
      <c r="I9" s="16">
        <v>1</v>
      </c>
      <c r="J9" s="18">
        <v>3</v>
      </c>
      <c r="L9" s="12">
        <v>4</v>
      </c>
      <c r="M9" s="12">
        <v>7</v>
      </c>
      <c r="N9" s="6">
        <v>7</v>
      </c>
      <c r="O9" s="18">
        <v>17</v>
      </c>
    </row>
    <row r="10" spans="2:15" ht="12.75">
      <c r="B10" s="12">
        <v>5</v>
      </c>
      <c r="C10" s="12">
        <v>6</v>
      </c>
      <c r="D10" s="6">
        <v>4</v>
      </c>
      <c r="E10" s="18">
        <v>5</v>
      </c>
      <c r="G10" s="12">
        <v>5</v>
      </c>
      <c r="H10" s="12">
        <v>0</v>
      </c>
      <c r="I10" s="16">
        <v>0</v>
      </c>
      <c r="J10" s="18">
        <v>1</v>
      </c>
      <c r="L10" s="12">
        <v>5</v>
      </c>
      <c r="M10" s="12">
        <v>9</v>
      </c>
      <c r="N10" s="6">
        <v>5</v>
      </c>
      <c r="O10" s="18">
        <v>15</v>
      </c>
    </row>
    <row r="11" spans="2:15" ht="12.75">
      <c r="B11" s="12">
        <v>6</v>
      </c>
      <c r="C11" s="12">
        <v>4</v>
      </c>
      <c r="D11" s="6">
        <v>13</v>
      </c>
      <c r="E11" s="18">
        <v>4</v>
      </c>
      <c r="G11" s="12">
        <v>6</v>
      </c>
      <c r="H11" s="12">
        <v>2</v>
      </c>
      <c r="I11" s="16">
        <v>1</v>
      </c>
      <c r="J11" s="18">
        <v>2</v>
      </c>
      <c r="L11" s="12">
        <v>6</v>
      </c>
      <c r="M11" s="12">
        <v>13</v>
      </c>
      <c r="N11" s="6">
        <v>22</v>
      </c>
      <c r="O11" s="18">
        <v>12</v>
      </c>
    </row>
    <row r="12" spans="2:15" ht="12.75">
      <c r="B12" s="12">
        <v>7</v>
      </c>
      <c r="C12" s="12">
        <v>6</v>
      </c>
      <c r="D12" s="6">
        <v>4</v>
      </c>
      <c r="E12" s="18">
        <v>1</v>
      </c>
      <c r="G12" s="12">
        <v>7</v>
      </c>
      <c r="H12" s="12">
        <v>3</v>
      </c>
      <c r="I12" s="16">
        <v>0</v>
      </c>
      <c r="J12" s="18">
        <v>0</v>
      </c>
      <c r="L12" s="12">
        <v>7</v>
      </c>
      <c r="M12" s="12">
        <v>11</v>
      </c>
      <c r="N12" s="6">
        <v>13</v>
      </c>
      <c r="O12" s="18">
        <v>10</v>
      </c>
    </row>
    <row r="13" spans="2:15" ht="12.75">
      <c r="B13" s="12">
        <v>8</v>
      </c>
      <c r="C13" s="12">
        <v>4</v>
      </c>
      <c r="D13" s="6">
        <v>3</v>
      </c>
      <c r="E13" s="18">
        <v>2</v>
      </c>
      <c r="G13" s="12">
        <v>8</v>
      </c>
      <c r="H13" s="12">
        <v>3</v>
      </c>
      <c r="I13" s="16">
        <v>0</v>
      </c>
      <c r="J13" s="18">
        <v>1</v>
      </c>
      <c r="L13" s="12">
        <v>8</v>
      </c>
      <c r="M13" s="12">
        <v>9</v>
      </c>
      <c r="N13" s="6">
        <v>4</v>
      </c>
      <c r="O13" s="18">
        <v>8</v>
      </c>
    </row>
    <row r="14" spans="2:15" ht="12.75">
      <c r="B14" s="12">
        <v>9</v>
      </c>
      <c r="C14" s="12">
        <v>3</v>
      </c>
      <c r="D14" s="6">
        <v>14</v>
      </c>
      <c r="E14" s="18">
        <v>5</v>
      </c>
      <c r="G14" s="12">
        <v>9</v>
      </c>
      <c r="H14" s="12">
        <v>2</v>
      </c>
      <c r="I14" s="16">
        <v>1</v>
      </c>
      <c r="J14" s="18">
        <v>1</v>
      </c>
      <c r="L14" s="12">
        <v>9</v>
      </c>
      <c r="M14" s="12">
        <v>8</v>
      </c>
      <c r="N14" s="6">
        <v>16</v>
      </c>
      <c r="O14" s="18">
        <v>11</v>
      </c>
    </row>
    <row r="15" spans="2:15" ht="12.75">
      <c r="B15" s="12">
        <v>10</v>
      </c>
      <c r="C15" s="12">
        <v>6</v>
      </c>
      <c r="D15" s="6">
        <v>14</v>
      </c>
      <c r="E15" s="18">
        <v>5</v>
      </c>
      <c r="G15" s="12">
        <v>10</v>
      </c>
      <c r="H15" s="12">
        <v>4</v>
      </c>
      <c r="I15" s="16">
        <v>2</v>
      </c>
      <c r="J15" s="18">
        <v>3</v>
      </c>
      <c r="L15" s="12">
        <v>10</v>
      </c>
      <c r="M15" s="12">
        <v>13</v>
      </c>
      <c r="N15" s="6">
        <v>24</v>
      </c>
      <c r="O15" s="18">
        <v>15</v>
      </c>
    </row>
    <row r="16" spans="2:15" ht="12.75">
      <c r="B16" s="12">
        <v>11</v>
      </c>
      <c r="C16" s="12">
        <v>4</v>
      </c>
      <c r="D16" s="6">
        <v>8</v>
      </c>
      <c r="E16" s="18">
        <v>7</v>
      </c>
      <c r="G16" s="12">
        <v>11</v>
      </c>
      <c r="H16" s="12">
        <v>0</v>
      </c>
      <c r="I16" s="16">
        <v>1</v>
      </c>
      <c r="J16" s="18">
        <v>2</v>
      </c>
      <c r="L16" s="12">
        <v>11</v>
      </c>
      <c r="M16" s="12">
        <v>1</v>
      </c>
      <c r="N16" s="6">
        <v>11</v>
      </c>
      <c r="O16" s="18">
        <v>13</v>
      </c>
    </row>
    <row r="17" spans="2:15" ht="12.75">
      <c r="B17" s="12">
        <v>12</v>
      </c>
      <c r="C17" s="12">
        <v>4</v>
      </c>
      <c r="D17" s="6">
        <v>4</v>
      </c>
      <c r="E17" s="18">
        <v>2</v>
      </c>
      <c r="G17" s="12">
        <v>12</v>
      </c>
      <c r="H17" s="12">
        <v>1</v>
      </c>
      <c r="I17" s="16">
        <v>1</v>
      </c>
      <c r="J17" s="18">
        <v>0</v>
      </c>
      <c r="L17" s="12">
        <v>12</v>
      </c>
      <c r="M17" s="12">
        <v>6</v>
      </c>
      <c r="N17" s="6">
        <v>7</v>
      </c>
      <c r="O17" s="18">
        <v>9</v>
      </c>
    </row>
    <row r="18" spans="2:15" ht="12.75">
      <c r="B18" s="12">
        <v>13</v>
      </c>
      <c r="C18" s="12">
        <v>8</v>
      </c>
      <c r="D18" s="6">
        <v>7</v>
      </c>
      <c r="E18" s="18">
        <v>4</v>
      </c>
      <c r="G18" s="12">
        <v>13</v>
      </c>
      <c r="H18" s="12">
        <v>0</v>
      </c>
      <c r="I18" s="16">
        <v>1</v>
      </c>
      <c r="J18" s="18">
        <v>1</v>
      </c>
      <c r="L18" s="12">
        <v>13</v>
      </c>
      <c r="M18" s="12">
        <v>13</v>
      </c>
      <c r="N18" s="6">
        <v>11</v>
      </c>
      <c r="O18" s="18">
        <v>10</v>
      </c>
    </row>
    <row r="19" spans="2:15" ht="12.75">
      <c r="B19" s="12">
        <v>14</v>
      </c>
      <c r="C19" s="12">
        <v>18</v>
      </c>
      <c r="D19" s="6">
        <v>2</v>
      </c>
      <c r="E19" s="18">
        <v>8</v>
      </c>
      <c r="G19" s="12">
        <v>14</v>
      </c>
      <c r="H19" s="12">
        <v>5</v>
      </c>
      <c r="I19" s="16">
        <v>0</v>
      </c>
      <c r="J19" s="18">
        <v>3</v>
      </c>
      <c r="L19" s="12">
        <v>14</v>
      </c>
      <c r="M19" s="12">
        <v>24</v>
      </c>
      <c r="N19" s="6">
        <v>6</v>
      </c>
      <c r="O19" s="18">
        <v>16</v>
      </c>
    </row>
    <row r="20" spans="2:15" ht="12.75">
      <c r="B20" s="12">
        <v>15</v>
      </c>
      <c r="C20" s="12">
        <v>4</v>
      </c>
      <c r="D20" s="6">
        <v>11</v>
      </c>
      <c r="E20" s="18">
        <v>5</v>
      </c>
      <c r="G20" s="12">
        <v>15</v>
      </c>
      <c r="H20" s="12">
        <v>1</v>
      </c>
      <c r="I20" s="16">
        <v>3</v>
      </c>
      <c r="J20" s="18">
        <v>3</v>
      </c>
      <c r="L20" s="12">
        <v>15</v>
      </c>
      <c r="M20" s="12">
        <v>7</v>
      </c>
      <c r="N20" s="6">
        <v>17</v>
      </c>
      <c r="O20" s="18">
        <v>15</v>
      </c>
    </row>
    <row r="21" spans="2:15" ht="12.75">
      <c r="B21" s="12">
        <v>16</v>
      </c>
      <c r="C21" s="12">
        <v>3</v>
      </c>
      <c r="D21" s="6">
        <v>13</v>
      </c>
      <c r="E21" s="18">
        <v>5</v>
      </c>
      <c r="G21" s="12">
        <v>16</v>
      </c>
      <c r="H21" s="12">
        <v>0</v>
      </c>
      <c r="I21" s="16">
        <v>3</v>
      </c>
      <c r="J21" s="18">
        <v>2</v>
      </c>
      <c r="L21" s="12">
        <v>16</v>
      </c>
      <c r="M21" s="12">
        <v>6</v>
      </c>
      <c r="N21" s="6">
        <v>17</v>
      </c>
      <c r="O21" s="18">
        <v>13</v>
      </c>
    </row>
    <row r="22" spans="2:15" ht="12.75">
      <c r="B22" s="12">
        <v>17</v>
      </c>
      <c r="C22" s="12">
        <v>4</v>
      </c>
      <c r="D22" s="6">
        <v>7</v>
      </c>
      <c r="E22" s="18">
        <v>7</v>
      </c>
      <c r="G22" s="12">
        <v>17</v>
      </c>
      <c r="H22" s="12">
        <v>1</v>
      </c>
      <c r="I22" s="16">
        <v>2</v>
      </c>
      <c r="J22" s="18">
        <v>1</v>
      </c>
      <c r="L22" s="12">
        <v>17</v>
      </c>
      <c r="M22" s="12">
        <v>17</v>
      </c>
      <c r="N22" s="6">
        <v>12</v>
      </c>
      <c r="O22" s="18">
        <v>19</v>
      </c>
    </row>
    <row r="23" spans="2:15" ht="12.75">
      <c r="B23" s="12">
        <v>18</v>
      </c>
      <c r="C23" s="12">
        <v>3</v>
      </c>
      <c r="D23" s="6">
        <v>13</v>
      </c>
      <c r="E23" s="18"/>
      <c r="G23" s="12">
        <v>18</v>
      </c>
      <c r="H23" s="12">
        <v>3</v>
      </c>
      <c r="I23" s="16">
        <v>4</v>
      </c>
      <c r="J23" s="18"/>
      <c r="L23" s="12">
        <v>18</v>
      </c>
      <c r="M23" s="12">
        <v>6</v>
      </c>
      <c r="N23" s="6">
        <v>17</v>
      </c>
      <c r="O23" s="18"/>
    </row>
    <row r="24" spans="2:15" ht="12.75">
      <c r="B24" s="12">
        <v>19</v>
      </c>
      <c r="C24" s="12">
        <v>3</v>
      </c>
      <c r="D24" s="6">
        <v>6</v>
      </c>
      <c r="E24" s="18"/>
      <c r="G24" s="12">
        <v>19</v>
      </c>
      <c r="H24" s="12">
        <v>1</v>
      </c>
      <c r="I24" s="16">
        <v>0</v>
      </c>
      <c r="J24" s="18"/>
      <c r="L24" s="12">
        <v>19</v>
      </c>
      <c r="M24" s="12">
        <v>7</v>
      </c>
      <c r="N24" s="6">
        <v>13</v>
      </c>
      <c r="O24" s="18"/>
    </row>
    <row r="25" spans="2:15" ht="12.75">
      <c r="B25" s="12">
        <v>20</v>
      </c>
      <c r="C25" s="12">
        <v>4</v>
      </c>
      <c r="D25" s="6">
        <v>8</v>
      </c>
      <c r="E25" s="18"/>
      <c r="G25" s="12">
        <v>20</v>
      </c>
      <c r="H25" s="12">
        <v>1</v>
      </c>
      <c r="I25" s="16">
        <v>0</v>
      </c>
      <c r="J25" s="18"/>
      <c r="L25" s="12">
        <v>20</v>
      </c>
      <c r="M25" s="12">
        <v>4</v>
      </c>
      <c r="N25" s="6">
        <v>19</v>
      </c>
      <c r="O25" s="18"/>
    </row>
    <row r="26" spans="2:15" ht="12.75">
      <c r="B26" s="12">
        <v>21</v>
      </c>
      <c r="C26" s="12">
        <v>3</v>
      </c>
      <c r="D26" s="6">
        <v>5</v>
      </c>
      <c r="E26" s="18"/>
      <c r="G26" s="12">
        <v>21</v>
      </c>
      <c r="H26" s="12">
        <v>2</v>
      </c>
      <c r="I26" s="16">
        <v>3</v>
      </c>
      <c r="J26" s="18"/>
      <c r="L26" s="12">
        <v>21</v>
      </c>
      <c r="M26" s="12">
        <v>11</v>
      </c>
      <c r="N26" s="6">
        <v>7</v>
      </c>
      <c r="O26" s="18"/>
    </row>
    <row r="27" spans="2:15" ht="12.75">
      <c r="B27" s="12">
        <v>22</v>
      </c>
      <c r="C27" s="12">
        <v>5</v>
      </c>
      <c r="D27" s="6">
        <v>9</v>
      </c>
      <c r="E27" s="18"/>
      <c r="G27" s="12">
        <v>22</v>
      </c>
      <c r="H27" s="12">
        <v>0</v>
      </c>
      <c r="I27" s="16">
        <v>0</v>
      </c>
      <c r="J27" s="18"/>
      <c r="L27" s="12">
        <v>22</v>
      </c>
      <c r="M27" s="12">
        <v>9</v>
      </c>
      <c r="N27" s="6">
        <v>16</v>
      </c>
      <c r="O27" s="18"/>
    </row>
    <row r="28" spans="2:15" ht="12.75">
      <c r="B28" s="12">
        <v>23</v>
      </c>
      <c r="C28" s="12">
        <v>7</v>
      </c>
      <c r="D28" s="6">
        <v>4</v>
      </c>
      <c r="E28" s="18"/>
      <c r="G28" s="12">
        <v>23</v>
      </c>
      <c r="H28" s="12">
        <v>1</v>
      </c>
      <c r="I28" s="16">
        <v>2</v>
      </c>
      <c r="J28" s="18"/>
      <c r="L28" s="12">
        <v>23</v>
      </c>
      <c r="M28" s="12">
        <v>12</v>
      </c>
      <c r="N28" s="6">
        <v>7</v>
      </c>
      <c r="O28" s="18"/>
    </row>
    <row r="29" spans="2:15" ht="12.75">
      <c r="B29" s="12">
        <v>24</v>
      </c>
      <c r="C29" s="12">
        <v>3</v>
      </c>
      <c r="D29" s="6">
        <v>5</v>
      </c>
      <c r="E29" s="18"/>
      <c r="G29" s="12">
        <v>24</v>
      </c>
      <c r="H29" s="12">
        <v>0</v>
      </c>
      <c r="I29" s="16">
        <v>1</v>
      </c>
      <c r="J29" s="18"/>
      <c r="L29" s="12">
        <v>24</v>
      </c>
      <c r="M29" s="12">
        <v>7</v>
      </c>
      <c r="N29" s="6">
        <v>9</v>
      </c>
      <c r="O29" s="18"/>
    </row>
    <row r="30" spans="2:15" ht="12.75">
      <c r="B30" s="12">
        <v>25</v>
      </c>
      <c r="C30" s="12">
        <v>2</v>
      </c>
      <c r="D30" s="6">
        <v>11</v>
      </c>
      <c r="E30" s="18"/>
      <c r="G30" s="12">
        <v>25</v>
      </c>
      <c r="H30" s="12">
        <v>1</v>
      </c>
      <c r="I30" s="16">
        <v>2</v>
      </c>
      <c r="J30" s="18"/>
      <c r="L30" s="12">
        <v>25</v>
      </c>
      <c r="M30" s="12">
        <v>16</v>
      </c>
      <c r="N30" s="6">
        <v>18</v>
      </c>
      <c r="O30" s="18"/>
    </row>
    <row r="31" spans="2:15" ht="12.75">
      <c r="B31" s="12">
        <v>26</v>
      </c>
      <c r="C31" s="12">
        <v>7</v>
      </c>
      <c r="D31" s="6">
        <v>7</v>
      </c>
      <c r="E31" s="18"/>
      <c r="G31" s="12">
        <v>26</v>
      </c>
      <c r="H31" s="12">
        <v>1</v>
      </c>
      <c r="I31" s="16">
        <v>2</v>
      </c>
      <c r="J31" s="18"/>
      <c r="L31" s="12">
        <v>26</v>
      </c>
      <c r="M31" s="12">
        <v>18</v>
      </c>
      <c r="N31" s="6">
        <v>11</v>
      </c>
      <c r="O31" s="18"/>
    </row>
    <row r="32" spans="2:15" ht="12.75">
      <c r="B32" s="12">
        <v>27</v>
      </c>
      <c r="C32" s="12">
        <v>2</v>
      </c>
      <c r="D32" s="6">
        <v>5</v>
      </c>
      <c r="E32" s="18"/>
      <c r="G32" s="12">
        <v>27</v>
      </c>
      <c r="H32" s="12">
        <v>2</v>
      </c>
      <c r="I32" s="16">
        <v>1</v>
      </c>
      <c r="J32" s="18"/>
      <c r="L32" s="12">
        <v>27</v>
      </c>
      <c r="M32" s="12">
        <v>5</v>
      </c>
      <c r="N32" s="6">
        <v>5</v>
      </c>
      <c r="O32" s="18"/>
    </row>
    <row r="33" spans="2:15" ht="12.75">
      <c r="B33" s="12">
        <v>28</v>
      </c>
      <c r="C33" s="12">
        <v>0</v>
      </c>
      <c r="D33" s="6">
        <v>4</v>
      </c>
      <c r="E33" s="18"/>
      <c r="G33" s="12">
        <v>28</v>
      </c>
      <c r="H33" s="12">
        <v>0</v>
      </c>
      <c r="I33" s="16">
        <v>3</v>
      </c>
      <c r="J33" s="18"/>
      <c r="L33" s="12">
        <v>28</v>
      </c>
      <c r="M33" s="12">
        <v>8</v>
      </c>
      <c r="N33" s="6">
        <v>5</v>
      </c>
      <c r="O33" s="18"/>
    </row>
    <row r="34" spans="2:15" ht="12.75">
      <c r="B34" s="12">
        <v>29</v>
      </c>
      <c r="C34" s="12">
        <v>3</v>
      </c>
      <c r="D34" s="6">
        <v>9</v>
      </c>
      <c r="E34" s="18"/>
      <c r="G34" s="12">
        <v>29</v>
      </c>
      <c r="H34" s="12">
        <v>2</v>
      </c>
      <c r="I34" s="16">
        <v>1</v>
      </c>
      <c r="J34" s="18"/>
      <c r="L34" s="12">
        <v>29</v>
      </c>
      <c r="M34" s="12">
        <v>8</v>
      </c>
      <c r="N34" s="6">
        <v>18</v>
      </c>
      <c r="O34" s="18"/>
    </row>
    <row r="35" spans="2:15" ht="12.75">
      <c r="B35" s="12">
        <v>30</v>
      </c>
      <c r="C35" s="12">
        <v>7</v>
      </c>
      <c r="D35" s="6">
        <v>4</v>
      </c>
      <c r="E35" s="18"/>
      <c r="G35" s="12">
        <v>30</v>
      </c>
      <c r="H35" s="12">
        <v>2</v>
      </c>
      <c r="I35" s="16">
        <v>0</v>
      </c>
      <c r="J35" s="18"/>
      <c r="L35" s="12">
        <v>30</v>
      </c>
      <c r="M35" s="12">
        <v>12</v>
      </c>
      <c r="N35" s="6">
        <v>9</v>
      </c>
      <c r="O35" s="18"/>
    </row>
    <row r="36" spans="2:15" ht="12.75">
      <c r="B36" s="12">
        <v>31</v>
      </c>
      <c r="C36" s="12" t="s">
        <v>7</v>
      </c>
      <c r="D36" s="6">
        <v>5</v>
      </c>
      <c r="E36" s="18"/>
      <c r="G36" s="12">
        <v>31</v>
      </c>
      <c r="H36" s="12" t="s">
        <v>7</v>
      </c>
      <c r="I36" s="16">
        <v>1</v>
      </c>
      <c r="J36" s="18"/>
      <c r="L36" s="12">
        <v>31</v>
      </c>
      <c r="M36" s="12" t="s">
        <v>7</v>
      </c>
      <c r="N36" s="6">
        <v>7</v>
      </c>
      <c r="O36" s="18"/>
    </row>
    <row r="37" spans="2:15" ht="12.75">
      <c r="B37" s="12">
        <v>32</v>
      </c>
      <c r="C37" s="12" t="s">
        <v>7</v>
      </c>
      <c r="D37" s="6">
        <v>4</v>
      </c>
      <c r="E37" s="18"/>
      <c r="G37" s="12">
        <v>32</v>
      </c>
      <c r="H37" s="12" t="s">
        <v>7</v>
      </c>
      <c r="I37" s="16">
        <v>0</v>
      </c>
      <c r="J37" s="18"/>
      <c r="L37" s="12">
        <v>32</v>
      </c>
      <c r="M37" s="12" t="s">
        <v>7</v>
      </c>
      <c r="N37" s="6">
        <v>6</v>
      </c>
      <c r="O37" s="18"/>
    </row>
    <row r="38" spans="2:15" ht="12.75">
      <c r="B38" s="12">
        <v>33</v>
      </c>
      <c r="C38" s="12" t="s">
        <v>7</v>
      </c>
      <c r="D38" s="6">
        <v>1</v>
      </c>
      <c r="E38" s="18"/>
      <c r="G38" s="12">
        <v>33</v>
      </c>
      <c r="H38" s="12" t="s">
        <v>7</v>
      </c>
      <c r="I38" s="16">
        <v>0</v>
      </c>
      <c r="J38" s="18"/>
      <c r="L38" s="12">
        <v>33</v>
      </c>
      <c r="M38" s="12" t="s">
        <v>7</v>
      </c>
      <c r="N38" s="6">
        <v>4</v>
      </c>
      <c r="O38" s="18"/>
    </row>
    <row r="39" spans="2:15" ht="12.75">
      <c r="B39" s="12">
        <v>34</v>
      </c>
      <c r="C39" s="12" t="s">
        <v>7</v>
      </c>
      <c r="D39" s="6">
        <v>6</v>
      </c>
      <c r="E39" s="18"/>
      <c r="G39" s="12">
        <v>34</v>
      </c>
      <c r="H39" s="12" t="s">
        <v>7</v>
      </c>
      <c r="I39" s="16">
        <v>1</v>
      </c>
      <c r="J39" s="18"/>
      <c r="L39" s="12">
        <v>34</v>
      </c>
      <c r="M39" s="12" t="s">
        <v>7</v>
      </c>
      <c r="N39" s="6">
        <v>12</v>
      </c>
      <c r="O39" s="18"/>
    </row>
    <row r="40" spans="2:15" ht="14.25" thickBot="1">
      <c r="B40" s="7" t="s">
        <v>2</v>
      </c>
      <c r="C40" s="14">
        <f>SUM(C6:C39)</f>
        <v>140</v>
      </c>
      <c r="D40" s="8">
        <f>SUM(D6:D39)</f>
        <v>225</v>
      </c>
      <c r="E40" s="19">
        <f>SUM(E6:E39)</f>
        <v>79</v>
      </c>
      <c r="G40" s="7" t="s">
        <v>2</v>
      </c>
      <c r="H40" s="14">
        <f>SUM(H6:H39)</f>
        <v>45</v>
      </c>
      <c r="I40" s="8">
        <f>SUM(I6:I39)</f>
        <v>44</v>
      </c>
      <c r="J40" s="19">
        <f>SUM(J6:J39)</f>
        <v>28</v>
      </c>
      <c r="L40" s="7" t="s">
        <v>2</v>
      </c>
      <c r="M40" s="14">
        <f>SUM(M6:M39)</f>
        <v>294</v>
      </c>
      <c r="N40" s="8">
        <f>SUM(N6:N39)</f>
        <v>380</v>
      </c>
      <c r="O40" s="19">
        <f>SUM(O6:O39)</f>
        <v>219</v>
      </c>
    </row>
    <row r="41" spans="2:15" ht="14.25" thickTop="1">
      <c r="B41" s="37" t="s">
        <v>3</v>
      </c>
      <c r="C41" s="31">
        <f>AVERAGE(C6:C39)</f>
        <v>4.666666666666667</v>
      </c>
      <c r="D41" s="32">
        <f>AVERAGE(D6:D39)</f>
        <v>6.617647058823529</v>
      </c>
      <c r="E41" s="35">
        <f>AVERAGE(E6:E39)</f>
        <v>4.647058823529412</v>
      </c>
      <c r="G41" s="37" t="s">
        <v>3</v>
      </c>
      <c r="H41" s="31">
        <f>AVERAGE(H6:H39)</f>
        <v>1.5</v>
      </c>
      <c r="I41" s="32">
        <f>AVERAGE(I6:I39)</f>
        <v>1.2941176470588236</v>
      </c>
      <c r="J41" s="35">
        <f>AVERAGE(J6:J39)</f>
        <v>1.6470588235294117</v>
      </c>
      <c r="L41" s="37" t="s">
        <v>3</v>
      </c>
      <c r="M41" s="31">
        <f>AVERAGE(M6:M35)</f>
        <v>9.8</v>
      </c>
      <c r="N41" s="32">
        <f>AVERAGE(N6:N39)</f>
        <v>11.176470588235293</v>
      </c>
      <c r="O41" s="35">
        <f>AVERAGE(O6:O39)</f>
        <v>12.882352941176471</v>
      </c>
    </row>
    <row r="42" spans="2:15" ht="13.5">
      <c r="B42" s="37" t="s">
        <v>4</v>
      </c>
      <c r="C42" s="33">
        <f>MEDIAN(C6:C39)</f>
        <v>4</v>
      </c>
      <c r="D42" s="34">
        <f>MEDIAN(D6:D39)</f>
        <v>5.5</v>
      </c>
      <c r="E42" s="36">
        <f>MEDIAN(E6:E39)</f>
        <v>5</v>
      </c>
      <c r="G42" s="37" t="s">
        <v>4</v>
      </c>
      <c r="H42" s="33">
        <f>MEDIAN(H6:H39)</f>
        <v>1</v>
      </c>
      <c r="I42" s="34">
        <f>MEDIAN(I6:I39)</f>
        <v>1</v>
      </c>
      <c r="J42" s="36">
        <f>MEDIAN(J6:J39)</f>
        <v>2</v>
      </c>
      <c r="L42" s="37" t="s">
        <v>4</v>
      </c>
      <c r="M42" s="33">
        <f>MEDIAN(M6:M39)</f>
        <v>8.5</v>
      </c>
      <c r="N42" s="34">
        <f>MEDIAN(N6:N39)</f>
        <v>11</v>
      </c>
      <c r="O42" s="36">
        <f>MEDIAN(O6:O39)</f>
        <v>13</v>
      </c>
    </row>
    <row r="43" spans="2:15" ht="13.5">
      <c r="B43" s="37" t="s">
        <v>5</v>
      </c>
      <c r="C43" s="33">
        <f>STDEVP(C6:C39)</f>
        <v>3.0368111930480994</v>
      </c>
      <c r="D43" s="34">
        <f>STDEVP(D6:D39)</f>
        <v>3.6623257307052124</v>
      </c>
      <c r="E43" s="36">
        <f>STDEVP(E6:E39)</f>
        <v>1.9686118271390012</v>
      </c>
      <c r="G43" s="37" t="s">
        <v>5</v>
      </c>
      <c r="H43" s="33">
        <f>STDEVP(H6:H39)</f>
        <v>1.2583057392117916</v>
      </c>
      <c r="I43" s="34">
        <f>STDEVP(I6:I39)</f>
        <v>1.1764705882352942</v>
      </c>
      <c r="J43" s="36">
        <f>STDEVP(J6:J39)</f>
        <v>1.081457430050014</v>
      </c>
      <c r="L43" s="37" t="s">
        <v>5</v>
      </c>
      <c r="M43" s="33">
        <f>STDEVP(M6:M39)</f>
        <v>4.585484343738038</v>
      </c>
      <c r="N43" s="34">
        <f>STDEVP(N6:N39)</f>
        <v>5.5011794897591475</v>
      </c>
      <c r="O43" s="36">
        <f>STDEVP(O6:O39)</f>
        <v>2.928206697565563</v>
      </c>
    </row>
    <row r="44" spans="2:15" ht="12.75">
      <c r="B44" s="2"/>
      <c r="C44" s="2"/>
      <c r="D44" s="2"/>
      <c r="E44" s="2"/>
      <c r="G44" s="2"/>
      <c r="H44" s="2"/>
      <c r="I44" s="2"/>
      <c r="J44" s="2"/>
      <c r="L44" s="2"/>
      <c r="M44" s="2"/>
      <c r="N44" s="2"/>
      <c r="O44" s="2"/>
    </row>
    <row r="45" spans="2:15" ht="12.75">
      <c r="B45" s="2"/>
      <c r="C45" s="2"/>
      <c r="D45" s="2"/>
      <c r="E45" s="2"/>
      <c r="G45" s="2"/>
      <c r="H45" s="2"/>
      <c r="I45" s="2"/>
      <c r="J45" s="2"/>
      <c r="L45" s="2"/>
      <c r="M45" s="2"/>
      <c r="N45" s="2"/>
      <c r="O45" s="2"/>
    </row>
    <row r="46" spans="7:10" ht="15">
      <c r="G46" s="48" t="s">
        <v>8</v>
      </c>
      <c r="H46" s="48"/>
      <c r="I46" s="48"/>
      <c r="J46" s="48"/>
    </row>
    <row r="47" spans="7:10" ht="12.75">
      <c r="G47" s="1" t="s">
        <v>9</v>
      </c>
      <c r="H47" s="24">
        <v>2010</v>
      </c>
      <c r="I47" s="26">
        <v>2011</v>
      </c>
      <c r="J47" s="28">
        <v>2012</v>
      </c>
    </row>
    <row r="48" spans="7:10" ht="12.75">
      <c r="G48" s="4" t="s">
        <v>19</v>
      </c>
      <c r="H48" s="22">
        <v>17</v>
      </c>
      <c r="I48" s="15">
        <f>H48</f>
        <v>17</v>
      </c>
      <c r="J48" s="29">
        <f>H48</f>
        <v>17</v>
      </c>
    </row>
    <row r="49" spans="7:10" ht="12.75">
      <c r="G49" s="23"/>
      <c r="H49" s="25"/>
      <c r="I49" s="27"/>
      <c r="J49" s="30"/>
    </row>
    <row r="50" spans="7:10" ht="13.5">
      <c r="G50" s="38" t="s">
        <v>10</v>
      </c>
      <c r="H50" s="33">
        <f>SUM(C6:C22)</f>
        <v>91</v>
      </c>
      <c r="I50" s="34">
        <f>SUM(D6:D22)</f>
        <v>119</v>
      </c>
      <c r="J50" s="49">
        <f>SUM(E6:E22)</f>
        <v>79</v>
      </c>
    </row>
    <row r="51" spans="7:10" ht="13.5">
      <c r="G51" s="38" t="s">
        <v>11</v>
      </c>
      <c r="H51" s="33">
        <f>AVERAGE(C6:C22)</f>
        <v>5.352941176470588</v>
      </c>
      <c r="I51" s="34">
        <f>AVERAGE(D6:D22)</f>
        <v>7</v>
      </c>
      <c r="J51" s="49">
        <f>AVERAGE(E6:E22)</f>
        <v>4.647058823529412</v>
      </c>
    </row>
    <row r="52" spans="7:10" ht="13.5">
      <c r="G52" s="38" t="s">
        <v>16</v>
      </c>
      <c r="H52" s="33">
        <f>MEDIAN(C6:C22)</f>
        <v>4</v>
      </c>
      <c r="I52" s="34">
        <f>MEDIAN(D6:D22)</f>
        <v>6</v>
      </c>
      <c r="J52" s="49">
        <f>MEDIAN(E6:E22)</f>
        <v>5</v>
      </c>
    </row>
    <row r="53" spans="7:10" ht="13.5">
      <c r="G53" s="38" t="s">
        <v>12</v>
      </c>
      <c r="H53" s="33">
        <f>STDEVP(C6:C22)</f>
        <v>3.4460749449121906</v>
      </c>
      <c r="I53" s="34">
        <f>STDEVP(D6:D22)</f>
        <v>4.270280332442714</v>
      </c>
      <c r="J53" s="49">
        <f>STDEVP(E6:E22)</f>
        <v>1.9686118271390012</v>
      </c>
    </row>
    <row r="54" spans="7:10" ht="13.5">
      <c r="G54" s="39"/>
      <c r="H54" s="40"/>
      <c r="I54" s="41"/>
      <c r="J54" s="42"/>
    </row>
    <row r="55" spans="7:10" ht="13.5">
      <c r="G55" s="38" t="s">
        <v>29</v>
      </c>
      <c r="H55" s="43">
        <f>SUM(H6:H22)</f>
        <v>29</v>
      </c>
      <c r="I55" s="44">
        <f>SUM(I6:I22)</f>
        <v>23</v>
      </c>
      <c r="J55" s="45">
        <f>SUM(J6:J22)</f>
        <v>28</v>
      </c>
    </row>
    <row r="56" spans="7:10" ht="13.5">
      <c r="G56" s="38" t="s">
        <v>30</v>
      </c>
      <c r="H56" s="33">
        <f>AVERAGE(H6:H22)</f>
        <v>1.7058823529411764</v>
      </c>
      <c r="I56" s="34">
        <f>AVERAGE(I6:I22)</f>
        <v>1.3529411764705883</v>
      </c>
      <c r="J56" s="36">
        <f>AVERAGE(J6:J22)</f>
        <v>1.6470588235294117</v>
      </c>
    </row>
    <row r="57" spans="7:10" ht="13.5">
      <c r="G57" s="38" t="s">
        <v>31</v>
      </c>
      <c r="H57" s="33">
        <f>MEDIAN(H6:H22)</f>
        <v>1</v>
      </c>
      <c r="I57" s="34">
        <f>MEDIAN(I6:I22)</f>
        <v>1</v>
      </c>
      <c r="J57" s="36">
        <f>MEDIAN(J6:J22)</f>
        <v>2</v>
      </c>
    </row>
    <row r="58" spans="7:10" ht="13.5">
      <c r="G58" s="38" t="s">
        <v>32</v>
      </c>
      <c r="H58" s="33">
        <f>STDEVP(H6:H22)</f>
        <v>1.4456712620522951</v>
      </c>
      <c r="I58" s="34">
        <f>STDEVP(I6:I22)</f>
        <v>1.1345471483521123</v>
      </c>
      <c r="J58" s="36">
        <f>STDEVP(J6:J22)</f>
        <v>1.081457430050014</v>
      </c>
    </row>
    <row r="59" spans="7:10" ht="13.5">
      <c r="G59" s="39"/>
      <c r="H59" s="40"/>
      <c r="I59" s="41"/>
      <c r="J59" s="42"/>
    </row>
    <row r="60" spans="7:10" ht="13.5">
      <c r="G60" s="38" t="s">
        <v>18</v>
      </c>
      <c r="H60" s="33">
        <f>SUM(M6:M22)</f>
        <v>171</v>
      </c>
      <c r="I60" s="34">
        <f>SUM(N6:N22)</f>
        <v>197</v>
      </c>
      <c r="J60" s="36">
        <f>SUM(O6:O22)</f>
        <v>219</v>
      </c>
    </row>
    <row r="61" spans="7:10" ht="13.5">
      <c r="G61" s="38" t="s">
        <v>20</v>
      </c>
      <c r="H61" s="33">
        <f>AVERAGE(M6:M22)</f>
        <v>10.058823529411764</v>
      </c>
      <c r="I61" s="34">
        <f>AVERAGE(N6:N22)</f>
        <v>11.588235294117647</v>
      </c>
      <c r="J61" s="36">
        <f>AVERAGE(O6:O22)</f>
        <v>12.882352941176471</v>
      </c>
    </row>
    <row r="62" spans="7:10" ht="13.5">
      <c r="G62" s="38" t="s">
        <v>21</v>
      </c>
      <c r="H62" s="33">
        <f>MEDIAN(M6:M22)</f>
        <v>9</v>
      </c>
      <c r="I62" s="34">
        <f>MEDIAN(N6:N22)</f>
        <v>11</v>
      </c>
      <c r="J62" s="36">
        <f>MEDIAN(O6:O22)</f>
        <v>13</v>
      </c>
    </row>
    <row r="63" spans="7:10" ht="13.5">
      <c r="G63" s="38" t="s">
        <v>22</v>
      </c>
      <c r="H63" s="33">
        <f>STDEVP(M6:M22)</f>
        <v>4.964231926080505</v>
      </c>
      <c r="I63" s="34">
        <f>STDEVP(N6:N22)</f>
        <v>5.911691541835818</v>
      </c>
      <c r="J63" s="36">
        <f>STDEVP(O6:O22)</f>
        <v>2.928206697565563</v>
      </c>
    </row>
  </sheetData>
  <mergeCells count="5">
    <mergeCell ref="G46:J46"/>
    <mergeCell ref="A1:P2"/>
    <mergeCell ref="B4:E4"/>
    <mergeCell ref="G4:J4"/>
    <mergeCell ref="L4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patrick.doty</dc:creator>
  <cp:keywords/>
  <dc:description/>
  <cp:lastModifiedBy>patrick.doty</cp:lastModifiedBy>
  <dcterms:created xsi:type="dcterms:W3CDTF">2012-06-22T15:01:29Z</dcterms:created>
  <dcterms:modified xsi:type="dcterms:W3CDTF">2012-06-26T16:16:18Z</dcterms:modified>
  <cp:category/>
  <cp:version/>
  <cp:contentType/>
  <cp:contentStatus/>
</cp:coreProperties>
</file>